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1760"/>
  </bookViews>
  <sheets>
    <sheet name="Troškovnik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F56" i="1" l="1"/>
  <c r="F64" i="1" l="1"/>
  <c r="F52" i="1"/>
  <c r="F31" i="1"/>
  <c r="F69" i="1" l="1"/>
  <c r="F71" i="1" l="1"/>
</calcChain>
</file>

<file path=xl/sharedStrings.xml><?xml version="1.0" encoding="utf-8"?>
<sst xmlns="http://schemas.openxmlformats.org/spreadsheetml/2006/main" count="69" uniqueCount="65">
  <si>
    <t>Sve izvesti s originalnim materijalom, prema uputi proizvođača podne obloge.</t>
  </si>
  <si>
    <t>Ova stavka obuhvaća:</t>
  </si>
  <si>
    <t>a) priprema podloge</t>
  </si>
  <si>
    <t>b) izvedba podne obloge</t>
  </si>
  <si>
    <t xml:space="preserve">Prije polaganja završne podne obloge, izravnatu i osušenu podlogu potrebno je prebrusiti brusnim papirom granulacije 40. </t>
  </si>
  <si>
    <t>U jediničnu cijenu uključen kompletan rad materijal i pribor do pune pripravnosti podloge za polaganje pvc podne obloge.</t>
  </si>
  <si>
    <t>Obračun po m2 pripremljene podloge</t>
  </si>
  <si>
    <t xml:space="preserve">Dobava i postava  elastične, trajno antistatične, podne obloge od linoleuma s poliuretanskom površinskom zaštitom, iz traka, na predhodno pripremljenoj i očišćenoj podlozi. </t>
  </si>
  <si>
    <t xml:space="preserve">Podna obloga se cijelom površinom lijepi za podlogu specijalnim disperzijskim ljepilom (utrošak ca 350-400 g/m²). </t>
  </si>
  <si>
    <t xml:space="preserve">Rubovi traka moraju biti krojeni i pripremljeni za zavarivanje spojeva. </t>
  </si>
  <si>
    <t>Sve spojeve rola zavariti specijalnom elektrodom prema uputama proizvođača podne obloge.</t>
  </si>
  <si>
    <t>Podna obloga mora imati slijedeća  min. svojstva:</t>
  </si>
  <si>
    <t xml:space="preserve"> - otpornost na svjetlo: ≥6</t>
  </si>
  <si>
    <t>Sve izvesti s originalnim materijalom, prema uputi proizvođača.</t>
  </si>
  <si>
    <t>m2</t>
  </si>
  <si>
    <t>OPĆI UVJETI</t>
  </si>
  <si>
    <t>Skidanje postojeće podne obloge i odvoz na deponij.</t>
  </si>
  <si>
    <t xml:space="preserve"> - debljina EN 428 : 2,0 mm</t>
  </si>
  <si>
    <t xml:space="preserve"> - protukliznost prema BGR 181: R9, homogena podna obloga</t>
  </si>
  <si>
    <t xml:space="preserve"> - toplinski otpor, EN 12667 : 0,010 m²K/W</t>
  </si>
  <si>
    <t xml:space="preserve">Obračun po m2 izvedene podne obloge </t>
  </si>
  <si>
    <t>m1</t>
  </si>
  <si>
    <t xml:space="preserve">Na očišćenu i pripremljenu podlogu prvo se nanosi  predpremaz kao UZIN PE 360, a zatim izravnavajuća masa  kao UZIN NC 160, ili jednakovrijedni proizvodi. </t>
  </si>
  <si>
    <t>c) izvedba holkera</t>
  </si>
  <si>
    <t>Dim. 10 x 10cm</t>
  </si>
  <si>
    <t>U jediničnu cijenu uključen kompletan rad materijal i pribor do pune gotovosti poda i pripadajućeg holkera.</t>
  </si>
  <si>
    <t xml:space="preserve"> - klasa otpornosti na požar: Bfl-s1 prema EN13501-1</t>
  </si>
  <si>
    <t xml:space="preserve"> - vrsta podne obloge EN 649 homogena vinil obloga</t>
  </si>
  <si>
    <t xml:space="preserve"> - širina role : 200 cm</t>
  </si>
  <si>
    <t xml:space="preserve"> - ukupna masa, EN 430: 2.690 g/m2</t>
  </si>
  <si>
    <t>Obračun po  m1 izvedenog holkera.</t>
  </si>
  <si>
    <t>Izvedba holkera uključuje dobavu i postavu podložnog HPR PROFILA 25 x 25mm te varenje spojeva poda i holkera elektrodom za varenje.</t>
  </si>
  <si>
    <t xml:space="preserve">Sve eventualne veće neravnine na podlozi  potrebno je  izravnati  reparaturnim mortom kao UZIN NC 182. Eventualne pukotine u estrihu potrebno je sanirati prikladnom epoksi masom i valovitim spojnicama. </t>
  </si>
  <si>
    <t>Dobava i izvedba holkera na spojevima poda i zida.</t>
  </si>
  <si>
    <t>U jed. cijenu uključen kompletan rad, materijal i pribor do pune gotovosti podne obloge.</t>
  </si>
  <si>
    <t>Predviđena visina izravnavanja  10 mm.</t>
  </si>
  <si>
    <t xml:space="preserve">Dozvoljene granične vrijednosti neravnina pripremljene podloge prema DIN 18202: mjereno na razmaku od 0,1 m -1 mm, 1 m - 3 mm, 4,0 m - 9 mm, 10 m - 12 mm, 15m - 15 mm. </t>
  </si>
  <si>
    <t xml:space="preserve">Dobava materijala i izvedba izravnavajućeg sloja na postojećoj podlozi od cementnog estriha. </t>
  </si>
  <si>
    <t xml:space="preserve"> - otpornost na habanje EN 685: /34/43, EN 660  - grupa T </t>
  </si>
  <si>
    <t>Pod se izvodi u prostorima bolesničkih soba i radnim prostorima.</t>
  </si>
  <si>
    <t>Boja po izboru Investitora.</t>
  </si>
  <si>
    <t>NPB DR. IVAN BARBOT POPOVAČA</t>
  </si>
  <si>
    <t>TROŠKOVNIK RADOVA</t>
  </si>
  <si>
    <t>1.</t>
  </si>
  <si>
    <t>1.1.</t>
  </si>
  <si>
    <t>1.2.</t>
  </si>
  <si>
    <t>Izvedba podne obloge</t>
  </si>
  <si>
    <t>2.</t>
  </si>
  <si>
    <t>Izvedba holkera</t>
  </si>
  <si>
    <t>SVEUKUPNO</t>
  </si>
  <si>
    <t>Ponuditelj:</t>
  </si>
  <si>
    <t>Priprema podloge</t>
  </si>
  <si>
    <t>UKUPNO:</t>
  </si>
  <si>
    <t>PDV 25%</t>
  </si>
  <si>
    <t>1.3.</t>
  </si>
  <si>
    <t>Dobava i postava ljepljenjem punoplošno</t>
  </si>
  <si>
    <t>heterogene PVC podne obloge kao SMART</t>
  </si>
  <si>
    <t>Jed.mjere</t>
  </si>
  <si>
    <t>Količina</t>
  </si>
  <si>
    <t>Jed. cijena</t>
  </si>
  <si>
    <t>Iznos</t>
  </si>
  <si>
    <t xml:space="preserve">Dobava, doprema i izvedba elastične, trajno antistatične, homogene podne obloge,  IQ MEGALIT d=2,0 mm, s dodatnom Iq pur zaštitom, što je uključeno u jediničnu cijenu. </t>
  </si>
  <si>
    <t>Proizvod:  IQ MEGALIT,  d=2,0 mm</t>
  </si>
  <si>
    <t>u boji po izboru investitora</t>
  </si>
  <si>
    <t>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</si>
</sst>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_-* #,##0.00\ _k_n_-;\-* #,##0.00\ _k_n_-;_-* \-??\ _k_n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16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9">
    <cellStyle name="Comma 2" xfId="2"/>
    <cellStyle name="Comma 3" xfId="3"/>
    <cellStyle name="Normal 10" xfId="4"/>
    <cellStyle name="Normal 2" xfId="5"/>
    <cellStyle name="Normal 25" xfId="6"/>
    <cellStyle name="Normal 3" xfId="7"/>
    <cellStyle name="Normal_Sheet1" xfId="8"/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topLeftCell="A49" workbookViewId="0">
      <selection activeCell="F71" sqref="F71"/>
    </sheetView>
  </sheetViews>
  <sheetFormatPr defaultRowHeight="15" x14ac:dyDescent="0.25"/>
  <cols>
    <col min="1" max="1" width="5.7109375" customWidth="1"/>
    <col min="2" max="2" width="39.28515625" customWidth="1"/>
    <col min="3" max="3" width="10.7109375" customWidth="1"/>
    <col min="4" max="4" width="11.7109375" customWidth="1"/>
    <col min="5" max="5" width="10.140625" customWidth="1"/>
    <col min="6" max="6" width="12.42578125" customWidth="1"/>
  </cols>
  <sheetData>
    <row r="1" spans="1:24" x14ac:dyDescent="0.25">
      <c r="A1" s="13" t="s">
        <v>41</v>
      </c>
      <c r="B1" s="13"/>
      <c r="C1" s="13"/>
      <c r="D1" s="13"/>
    </row>
    <row r="2" spans="1:24" x14ac:dyDescent="0.25">
      <c r="A2" s="7"/>
      <c r="B2" s="7"/>
      <c r="C2" s="7"/>
      <c r="D2" s="7"/>
    </row>
    <row r="3" spans="1:24" ht="15.75" x14ac:dyDescent="0.25">
      <c r="B3" s="14" t="s">
        <v>42</v>
      </c>
      <c r="C3" s="14"/>
      <c r="D3" s="14"/>
      <c r="E3" s="14"/>
    </row>
    <row r="5" spans="1:24" ht="18.75" x14ac:dyDescent="0.3">
      <c r="B5" s="8"/>
    </row>
    <row r="6" spans="1:24" x14ac:dyDescent="0.25">
      <c r="B6" s="9" t="s">
        <v>64</v>
      </c>
      <c r="C6" s="10" t="s">
        <v>57</v>
      </c>
      <c r="D6" s="11" t="s">
        <v>58</v>
      </c>
      <c r="E6" s="11" t="s">
        <v>59</v>
      </c>
      <c r="F6" s="11" t="s">
        <v>60</v>
      </c>
    </row>
    <row r="7" spans="1:24" x14ac:dyDescent="0.25">
      <c r="A7" t="s">
        <v>43</v>
      </c>
      <c r="B7" s="6"/>
    </row>
    <row r="8" spans="1:24" x14ac:dyDescent="0.25">
      <c r="B8" t="s">
        <v>15</v>
      </c>
    </row>
    <row r="9" spans="1:24" ht="81.75" customHeight="1" x14ac:dyDescent="0.25">
      <c r="B9" s="12" t="s">
        <v>61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33.75" customHeight="1" x14ac:dyDescent="0.25">
      <c r="B10" s="2" t="s">
        <v>39</v>
      </c>
      <c r="C10" s="2"/>
      <c r="D10" s="2"/>
      <c r="E10" s="2"/>
      <c r="F10" s="2"/>
      <c r="G10" s="2"/>
    </row>
    <row r="11" spans="1:24" x14ac:dyDescent="0.25">
      <c r="B11" t="s">
        <v>40</v>
      </c>
    </row>
    <row r="12" spans="1:24" ht="34.5" customHeight="1" x14ac:dyDescent="0.25">
      <c r="B12" s="2" t="s">
        <v>0</v>
      </c>
      <c r="C12" s="2"/>
      <c r="D12" s="2"/>
      <c r="E12" s="2"/>
      <c r="F12" s="2"/>
      <c r="G12" s="2"/>
      <c r="H12" s="2"/>
      <c r="I12" s="2"/>
    </row>
    <row r="13" spans="1:24" ht="55.5" customHeight="1" x14ac:dyDescent="0.25">
      <c r="B13" s="2" t="s">
        <v>25</v>
      </c>
      <c r="C13" s="2"/>
      <c r="D13" s="2"/>
      <c r="E13" s="2"/>
      <c r="F13" s="2"/>
      <c r="G13" s="2"/>
      <c r="H13" s="2"/>
      <c r="I13" s="2"/>
      <c r="J13" s="2"/>
      <c r="K13" s="2"/>
    </row>
    <row r="15" spans="1:24" x14ac:dyDescent="0.25">
      <c r="B15" t="s">
        <v>1</v>
      </c>
    </row>
    <row r="16" spans="1:24" x14ac:dyDescent="0.25">
      <c r="B16" t="s">
        <v>2</v>
      </c>
    </row>
    <row r="17" spans="1:22" x14ac:dyDescent="0.25">
      <c r="B17" t="s">
        <v>3</v>
      </c>
    </row>
    <row r="18" spans="1:22" x14ac:dyDescent="0.25">
      <c r="B18" t="s">
        <v>23</v>
      </c>
    </row>
    <row r="20" spans="1:22" x14ac:dyDescent="0.25">
      <c r="A20" t="s">
        <v>44</v>
      </c>
      <c r="B20" s="4" t="s">
        <v>51</v>
      </c>
    </row>
    <row r="22" spans="1:22" ht="30" x14ac:dyDescent="0.25">
      <c r="B22" s="2" t="s">
        <v>16</v>
      </c>
      <c r="C22" s="2"/>
    </row>
    <row r="23" spans="1:22" ht="45" x14ac:dyDescent="0.25">
      <c r="B23" s="2" t="s">
        <v>37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91.5" customHeight="1" x14ac:dyDescent="0.25">
      <c r="B24" s="2" t="s">
        <v>32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63.75" customHeight="1" x14ac:dyDescent="0.25">
      <c r="B25" s="2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48" customHeight="1" x14ac:dyDescent="0.25">
      <c r="B26" s="2" t="s">
        <v>4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76.5" customHeight="1" x14ac:dyDescent="0.25">
      <c r="B27" s="12" t="s">
        <v>36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25">
      <c r="B28" s="2" t="s">
        <v>35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0" x14ac:dyDescent="0.25">
      <c r="B29" s="2" t="s">
        <v>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5" x14ac:dyDescent="0.25">
      <c r="B30" s="2" t="s">
        <v>5</v>
      </c>
      <c r="C30" s="2"/>
      <c r="D30" s="2"/>
      <c r="E30" s="2"/>
      <c r="F30" s="2"/>
      <c r="G30" s="2"/>
      <c r="H30" s="2"/>
      <c r="I30" s="2"/>
      <c r="J30" s="2"/>
    </row>
    <row r="31" spans="1:22" x14ac:dyDescent="0.25">
      <c r="B31" t="s">
        <v>6</v>
      </c>
      <c r="C31" t="s">
        <v>14</v>
      </c>
      <c r="D31" s="1">
        <v>847.75</v>
      </c>
      <c r="E31" s="1"/>
      <c r="F31" s="1">
        <f>D31*E31</f>
        <v>0</v>
      </c>
    </row>
    <row r="32" spans="1:22" x14ac:dyDescent="0.25">
      <c r="F32" s="1"/>
    </row>
    <row r="33" spans="1:15" x14ac:dyDescent="0.25">
      <c r="A33" t="s">
        <v>45</v>
      </c>
      <c r="B33" s="4" t="s">
        <v>46</v>
      </c>
      <c r="F33" s="1"/>
    </row>
    <row r="34" spans="1:15" x14ac:dyDescent="0.25">
      <c r="B34" s="4"/>
      <c r="F34" s="1"/>
    </row>
    <row r="35" spans="1:15" ht="75" x14ac:dyDescent="0.25">
      <c r="B35" s="2" t="s">
        <v>7</v>
      </c>
      <c r="C35" s="2"/>
      <c r="D35" s="2"/>
      <c r="E35" s="2"/>
      <c r="F35" s="1"/>
      <c r="G35" s="2"/>
      <c r="H35" s="2"/>
      <c r="I35" s="2"/>
      <c r="J35" s="2"/>
      <c r="K35" s="2"/>
      <c r="L35" s="2"/>
      <c r="M35" s="2"/>
      <c r="N35" s="2"/>
      <c r="O35" s="2"/>
    </row>
    <row r="36" spans="1:15" ht="45" x14ac:dyDescent="0.25">
      <c r="B36" s="2" t="s">
        <v>8</v>
      </c>
      <c r="C36" s="2"/>
      <c r="D36" s="2"/>
      <c r="E36" s="2"/>
      <c r="F36" s="1"/>
      <c r="G36" s="2"/>
      <c r="H36" s="2"/>
      <c r="I36" s="2"/>
      <c r="J36" s="2"/>
      <c r="K36" s="2"/>
      <c r="L36" s="2"/>
      <c r="M36" s="2"/>
      <c r="N36" s="2"/>
      <c r="O36" s="2"/>
    </row>
    <row r="37" spans="1:15" ht="30" x14ac:dyDescent="0.25">
      <c r="B37" s="2" t="s">
        <v>9</v>
      </c>
      <c r="C37" s="2"/>
      <c r="D37" s="2"/>
      <c r="E37" s="2"/>
      <c r="F37" s="1"/>
      <c r="G37" s="2"/>
      <c r="H37" s="2"/>
      <c r="I37" s="2"/>
      <c r="J37" s="2"/>
      <c r="K37" s="2"/>
      <c r="L37" s="2"/>
      <c r="M37" s="2"/>
      <c r="N37" s="2"/>
      <c r="O37" s="2"/>
    </row>
    <row r="38" spans="1:15" ht="45" x14ac:dyDescent="0.25">
      <c r="B38" s="2" t="s">
        <v>10</v>
      </c>
      <c r="C38" s="2"/>
      <c r="D38" s="2"/>
      <c r="E38" s="2"/>
      <c r="F38" s="1"/>
      <c r="G38" s="2"/>
      <c r="H38" s="2"/>
      <c r="I38" s="2"/>
      <c r="J38" s="2"/>
      <c r="K38" s="2"/>
      <c r="L38" s="2"/>
      <c r="M38" s="2"/>
      <c r="N38" s="2"/>
      <c r="O38" s="2"/>
    </row>
    <row r="39" spans="1:15" ht="30" x14ac:dyDescent="0.25">
      <c r="B39" s="2" t="s">
        <v>11</v>
      </c>
      <c r="C39" s="2"/>
      <c r="D39" s="2"/>
      <c r="E39" s="2"/>
      <c r="F39" s="1"/>
    </row>
    <row r="40" spans="1:15" ht="30" x14ac:dyDescent="0.25">
      <c r="B40" s="2" t="s">
        <v>26</v>
      </c>
      <c r="C40" s="2"/>
      <c r="D40" s="2"/>
      <c r="E40" s="2"/>
      <c r="F40" s="1"/>
    </row>
    <row r="41" spans="1:15" ht="30" x14ac:dyDescent="0.25">
      <c r="B41" s="2" t="s">
        <v>27</v>
      </c>
      <c r="C41" s="2"/>
      <c r="D41" s="2"/>
      <c r="E41" s="2"/>
      <c r="F41" s="1"/>
    </row>
    <row r="42" spans="1:15" x14ac:dyDescent="0.25">
      <c r="B42" t="s">
        <v>17</v>
      </c>
      <c r="F42" s="1"/>
    </row>
    <row r="43" spans="1:15" x14ac:dyDescent="0.25">
      <c r="B43" t="s">
        <v>28</v>
      </c>
      <c r="F43" s="1"/>
    </row>
    <row r="44" spans="1:15" ht="30" x14ac:dyDescent="0.25">
      <c r="B44" s="2" t="s">
        <v>18</v>
      </c>
      <c r="C44" s="2"/>
      <c r="D44" s="2"/>
      <c r="F44" s="1"/>
    </row>
    <row r="45" spans="1:15" x14ac:dyDescent="0.25">
      <c r="B45" t="s">
        <v>29</v>
      </c>
      <c r="F45" s="1"/>
    </row>
    <row r="46" spans="1:15" x14ac:dyDescent="0.25">
      <c r="B46" t="s">
        <v>12</v>
      </c>
      <c r="F46" s="1"/>
    </row>
    <row r="47" spans="1:15" x14ac:dyDescent="0.25">
      <c r="B47" t="s">
        <v>19</v>
      </c>
      <c r="F47" s="1"/>
    </row>
    <row r="48" spans="1:15" ht="30" x14ac:dyDescent="0.25">
      <c r="B48" s="2" t="s">
        <v>38</v>
      </c>
      <c r="C48" s="2"/>
      <c r="D48" s="2"/>
      <c r="F48" s="1"/>
    </row>
    <row r="49" spans="1:17" ht="20.25" customHeight="1" x14ac:dyDescent="0.25">
      <c r="B49" s="12" t="s">
        <v>62</v>
      </c>
      <c r="C49" s="2"/>
      <c r="D49" s="2"/>
      <c r="E49" s="2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30" x14ac:dyDescent="0.25">
      <c r="B50" s="2" t="s">
        <v>0</v>
      </c>
      <c r="C50" s="2"/>
      <c r="D50" s="2"/>
      <c r="E50" s="2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45" x14ac:dyDescent="0.25">
      <c r="B51" s="2" t="s">
        <v>34</v>
      </c>
      <c r="C51" s="2"/>
      <c r="D51" s="2"/>
      <c r="E51" s="2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B52" s="2" t="s">
        <v>20</v>
      </c>
      <c r="C52" s="2" t="s">
        <v>14</v>
      </c>
      <c r="D52" s="1">
        <v>826.29</v>
      </c>
      <c r="E52" s="1"/>
      <c r="F52" s="1">
        <f t="shared" ref="F52:F64" si="0">D52*E52</f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5">
      <c r="B53" s="2"/>
      <c r="C53" s="2"/>
      <c r="D53" s="1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5">
      <c r="A54" t="s">
        <v>54</v>
      </c>
      <c r="B54" s="2" t="s">
        <v>55</v>
      </c>
      <c r="C54" s="2"/>
      <c r="D54" s="1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B55" s="2" t="s">
        <v>56</v>
      </c>
      <c r="C55" s="2"/>
      <c r="D55" s="1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B56" s="2" t="s">
        <v>63</v>
      </c>
      <c r="C56" s="2" t="s">
        <v>14</v>
      </c>
      <c r="D56" s="1">
        <v>21.46</v>
      </c>
      <c r="E56" s="1"/>
      <c r="F56" s="1">
        <f t="shared" si="0"/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B57" s="2"/>
      <c r="C57" s="2"/>
      <c r="D57" s="2"/>
      <c r="E57" s="2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t="s">
        <v>47</v>
      </c>
      <c r="B58" s="5" t="s">
        <v>48</v>
      </c>
      <c r="C58" s="2"/>
      <c r="D58" s="2"/>
      <c r="E58" s="2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B59" s="5"/>
      <c r="C59" s="2"/>
      <c r="D59" s="2"/>
      <c r="E59" s="2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30" x14ac:dyDescent="0.25">
      <c r="B60" s="2" t="s">
        <v>33</v>
      </c>
      <c r="C60" s="2"/>
      <c r="D60" s="2"/>
      <c r="E60" s="2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5">
      <c r="B61" s="2" t="s">
        <v>24</v>
      </c>
      <c r="C61" s="2"/>
      <c r="D61" s="2"/>
      <c r="E61" s="2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60" x14ac:dyDescent="0.25">
      <c r="B62" s="2" t="s">
        <v>31</v>
      </c>
      <c r="C62" s="2"/>
      <c r="D62" s="2"/>
      <c r="E62" s="2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30" x14ac:dyDescent="0.25">
      <c r="B63" s="2" t="s">
        <v>13</v>
      </c>
      <c r="C63" s="2"/>
      <c r="D63" s="2"/>
      <c r="E63" s="2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B64" s="2" t="s">
        <v>30</v>
      </c>
      <c r="C64" s="2" t="s">
        <v>21</v>
      </c>
      <c r="D64" s="3">
        <v>649.37</v>
      </c>
      <c r="E64" s="1"/>
      <c r="F64" s="1">
        <f t="shared" si="0"/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25">
      <c r="B65" s="2"/>
      <c r="C65" s="2"/>
      <c r="D65" s="2"/>
      <c r="E65" s="2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x14ac:dyDescent="0.25">
      <c r="B67" s="2" t="s">
        <v>52</v>
      </c>
      <c r="C67" s="2"/>
      <c r="D67" s="2"/>
      <c r="E67" s="2"/>
      <c r="F67" s="3">
        <f>F31+F52+F64</f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9" spans="2:17" x14ac:dyDescent="0.25">
      <c r="B69" t="s">
        <v>53</v>
      </c>
      <c r="F69" s="1">
        <f>F67*25/100</f>
        <v>0</v>
      </c>
    </row>
    <row r="71" spans="2:17" x14ac:dyDescent="0.25">
      <c r="B71" t="s">
        <v>49</v>
      </c>
      <c r="F71" s="1">
        <f>F67+F69</f>
        <v>0</v>
      </c>
    </row>
    <row r="75" spans="2:17" x14ac:dyDescent="0.25">
      <c r="D75" s="15" t="s">
        <v>50</v>
      </c>
      <c r="E75" s="15"/>
      <c r="F75" s="15"/>
    </row>
  </sheetData>
  <mergeCells count="3">
    <mergeCell ref="A1:D1"/>
    <mergeCell ref="B3:E3"/>
    <mergeCell ref="D75:F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Žilić</dc:creator>
  <cp:lastModifiedBy>Dijana Dasovic</cp:lastModifiedBy>
  <cp:lastPrinted>2016-06-17T14:12:18Z</cp:lastPrinted>
  <dcterms:created xsi:type="dcterms:W3CDTF">2016-06-17T14:11:31Z</dcterms:created>
  <dcterms:modified xsi:type="dcterms:W3CDTF">2016-06-21T08:35:56Z</dcterms:modified>
</cp:coreProperties>
</file>